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5前期トップリーグ\"/>
    </mc:Choice>
  </mc:AlternateContent>
  <xr:revisionPtr revIDLastSave="0" documentId="8_{93F7653E-E2A8-DB44-B0DE-A27739EA18CD}" xr6:coauthVersionLast="47" xr6:coauthVersionMax="47" xr10:uidLastSave="{00000000-0000-0000-0000-000000000000}"/>
  <bookViews>
    <workbookView xWindow="-120" yWindow="-120" windowWidth="20730" windowHeight="11160" xr2:uid="{08E08363-1441-4A21-8F85-8016CDB8E237}"/>
  </bookViews>
  <sheets>
    <sheet name="試合日程表（チーム名）" sheetId="1" r:id="rId1"/>
  </sheets>
  <externalReferences>
    <externalReference r:id="rId2"/>
  </externalReferenc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" l="1"/>
  <c r="P26" i="1"/>
  <c r="O26" i="1"/>
  <c r="N26" i="1"/>
  <c r="F26" i="1"/>
  <c r="E26" i="1"/>
  <c r="D26" i="1"/>
  <c r="C26" i="1"/>
  <c r="Q20" i="1"/>
  <c r="P20" i="1"/>
  <c r="O20" i="1"/>
  <c r="N20" i="1"/>
  <c r="F20" i="1"/>
  <c r="E20" i="1"/>
  <c r="D20" i="1"/>
  <c r="C20" i="1"/>
  <c r="N17" i="1"/>
  <c r="U18" i="1"/>
  <c r="L17" i="1"/>
  <c r="T18" i="1"/>
  <c r="S18" i="1"/>
  <c r="O18" i="1"/>
  <c r="N18" i="1"/>
  <c r="L18" i="1"/>
  <c r="C17" i="1"/>
  <c r="J18" i="1"/>
  <c r="A17" i="1"/>
  <c r="I18" i="1"/>
  <c r="H18" i="1"/>
  <c r="D18" i="1"/>
  <c r="C18" i="1"/>
  <c r="A18" i="1"/>
  <c r="N16" i="1"/>
  <c r="U17" i="1"/>
  <c r="L16" i="1"/>
  <c r="T17" i="1"/>
  <c r="S17" i="1"/>
  <c r="O17" i="1"/>
  <c r="C16" i="1"/>
  <c r="J17" i="1"/>
  <c r="A16" i="1"/>
  <c r="I17" i="1"/>
  <c r="H17" i="1"/>
  <c r="D17" i="1"/>
  <c r="N15" i="1"/>
  <c r="U16" i="1"/>
  <c r="L15" i="1"/>
  <c r="T16" i="1"/>
  <c r="S16" i="1"/>
  <c r="O16" i="1"/>
  <c r="C15" i="1"/>
  <c r="J16" i="1"/>
  <c r="A15" i="1"/>
  <c r="I16" i="1"/>
  <c r="H16" i="1"/>
  <c r="D16" i="1"/>
  <c r="N14" i="1"/>
  <c r="U15" i="1"/>
  <c r="L14" i="1"/>
  <c r="T15" i="1"/>
  <c r="S15" i="1"/>
  <c r="O15" i="1"/>
  <c r="C14" i="1"/>
  <c r="J15" i="1"/>
  <c r="A14" i="1"/>
  <c r="I15" i="1"/>
  <c r="H15" i="1"/>
  <c r="D15" i="1"/>
  <c r="N13" i="1"/>
  <c r="U14" i="1"/>
  <c r="L13" i="1"/>
  <c r="T14" i="1"/>
  <c r="S14" i="1"/>
  <c r="O14" i="1"/>
  <c r="C13" i="1"/>
  <c r="J14" i="1"/>
  <c r="A13" i="1"/>
  <c r="I14" i="1"/>
  <c r="H14" i="1"/>
  <c r="D14" i="1"/>
  <c r="U13" i="1"/>
  <c r="T13" i="1"/>
  <c r="S13" i="1"/>
  <c r="O13" i="1"/>
  <c r="J13" i="1"/>
  <c r="I13" i="1"/>
  <c r="H13" i="1"/>
  <c r="D13" i="1"/>
  <c r="P11" i="1"/>
  <c r="L11" i="1"/>
  <c r="E11" i="1"/>
  <c r="A11" i="1"/>
  <c r="N8" i="1"/>
  <c r="U9" i="1"/>
  <c r="L8" i="1"/>
  <c r="T9" i="1"/>
  <c r="S9" i="1"/>
  <c r="O9" i="1"/>
  <c r="N9" i="1"/>
  <c r="L9" i="1"/>
  <c r="C8" i="1"/>
  <c r="J9" i="1"/>
  <c r="A8" i="1"/>
  <c r="I9" i="1"/>
  <c r="H9" i="1"/>
  <c r="C9" i="1"/>
  <c r="A9" i="1"/>
  <c r="N7" i="1"/>
  <c r="U8" i="1"/>
  <c r="L7" i="1"/>
  <c r="T8" i="1"/>
  <c r="S8" i="1"/>
  <c r="O8" i="1"/>
  <c r="C7" i="1"/>
  <c r="J8" i="1"/>
  <c r="A7" i="1"/>
  <c r="I8" i="1"/>
  <c r="H8" i="1"/>
  <c r="N6" i="1"/>
  <c r="U7" i="1"/>
  <c r="L6" i="1"/>
  <c r="T7" i="1"/>
  <c r="S7" i="1"/>
  <c r="O7" i="1"/>
  <c r="C6" i="1"/>
  <c r="J7" i="1"/>
  <c r="A6" i="1"/>
  <c r="I7" i="1"/>
  <c r="H7" i="1"/>
  <c r="N5" i="1"/>
  <c r="U6" i="1"/>
  <c r="L5" i="1"/>
  <c r="T6" i="1"/>
  <c r="S6" i="1"/>
  <c r="O6" i="1"/>
  <c r="C5" i="1"/>
  <c r="J6" i="1"/>
  <c r="A5" i="1"/>
  <c r="I6" i="1"/>
  <c r="H6" i="1"/>
  <c r="N4" i="1"/>
  <c r="U5" i="1"/>
  <c r="L4" i="1"/>
  <c r="T5" i="1"/>
  <c r="S5" i="1"/>
  <c r="O5" i="1"/>
  <c r="C4" i="1"/>
  <c r="J5" i="1"/>
  <c r="A4" i="1"/>
  <c r="I5" i="1"/>
  <c r="H5" i="1"/>
  <c r="U4" i="1"/>
  <c r="T4" i="1"/>
  <c r="S4" i="1"/>
  <c r="O4" i="1"/>
  <c r="J4" i="1"/>
  <c r="I4" i="1"/>
  <c r="H4" i="1"/>
  <c r="P2" i="1"/>
  <c r="L2" i="1"/>
  <c r="E2" i="1"/>
  <c r="A2" i="1"/>
  <c r="A1" i="1"/>
</calcChain>
</file>

<file path=xl/sharedStrings.xml><?xml version="1.0" encoding="utf-8"?>
<sst xmlns="http://schemas.openxmlformats.org/spreadsheetml/2006/main" count="92" uniqueCount="25">
  <si>
    <t>場所</t>
    <phoneticPr fontId="2"/>
  </si>
  <si>
    <t>組み合わせ</t>
  </si>
  <si>
    <t>開始時刻</t>
    <phoneticPr fontId="2"/>
  </si>
  <si>
    <t>審判</t>
  </si>
  <si>
    <t>TO</t>
    <phoneticPr fontId="2"/>
  </si>
  <si>
    <t>MC</t>
    <phoneticPr fontId="2"/>
  </si>
  <si>
    <t>VS</t>
    <phoneticPr fontId="2"/>
  </si>
  <si>
    <t>割り当て</t>
    <rPh sb="0" eb="1">
      <t>ワ</t>
    </rPh>
    <rPh sb="2" eb="3">
      <t>ア</t>
    </rPh>
    <phoneticPr fontId="2"/>
  </si>
  <si>
    <t>男子Aブロック</t>
    <rPh sb="0" eb="2">
      <t>ダンシ</t>
    </rPh>
    <phoneticPr fontId="2"/>
  </si>
  <si>
    <t>男子Bブロック</t>
    <rPh sb="0" eb="2">
      <t>ダンシ</t>
    </rPh>
    <phoneticPr fontId="2"/>
  </si>
  <si>
    <t>みどりが丘</t>
    <rPh sb="4" eb="5">
      <t>オカ</t>
    </rPh>
    <phoneticPr fontId="2"/>
  </si>
  <si>
    <t>烏山LD</t>
    <rPh sb="0" eb="2">
      <t>カラスヤマ</t>
    </rPh>
    <phoneticPr fontId="2"/>
  </si>
  <si>
    <t>足利南</t>
    <rPh sb="0" eb="2">
      <t>アシカガ</t>
    </rPh>
    <rPh sb="2" eb="3">
      <t>ミナミ</t>
    </rPh>
    <phoneticPr fontId="2"/>
  </si>
  <si>
    <t>国分寺</t>
    <rPh sb="0" eb="3">
      <t>コクブンジ</t>
    </rPh>
    <phoneticPr fontId="2"/>
  </si>
  <si>
    <t>PFB</t>
    <phoneticPr fontId="2"/>
  </si>
  <si>
    <t>西宝C</t>
    <rPh sb="0" eb="1">
      <t>セイ</t>
    </rPh>
    <rPh sb="1" eb="2">
      <t>ホウ</t>
    </rPh>
    <phoneticPr fontId="2"/>
  </si>
  <si>
    <t>ABILITIES</t>
    <phoneticPr fontId="2"/>
  </si>
  <si>
    <t>阿久津</t>
    <rPh sb="0" eb="3">
      <t>アクツ</t>
    </rPh>
    <phoneticPr fontId="2"/>
  </si>
  <si>
    <t>女子Aブロック</t>
    <rPh sb="0" eb="2">
      <t>ジョシ</t>
    </rPh>
    <phoneticPr fontId="2"/>
  </si>
  <si>
    <t>女子Bブロック</t>
    <rPh sb="0" eb="2">
      <t>ジョシ</t>
    </rPh>
    <phoneticPr fontId="2"/>
  </si>
  <si>
    <t>大原間MBC</t>
    <rPh sb="0" eb="3">
      <t>オオハラマ</t>
    </rPh>
    <phoneticPr fontId="2"/>
  </si>
  <si>
    <t>JBCガールズ</t>
    <phoneticPr fontId="2"/>
  </si>
  <si>
    <t>清原MB</t>
    <rPh sb="0" eb="2">
      <t>キヨハラ</t>
    </rPh>
    <phoneticPr fontId="2"/>
  </si>
  <si>
    <t>今二Rabbits</t>
    <rPh sb="0" eb="2">
      <t>イマニ</t>
    </rPh>
    <phoneticPr fontId="2"/>
  </si>
  <si>
    <t>雀宮</t>
    <rPh sb="0" eb="2">
      <t>スズメノミヤ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</si>
</sst>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20" fontId="3" fillId="2" borderId="2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20" fontId="3" fillId="3" borderId="2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3436;&#25104;&#12305;&#9313;&#12522;&#12540;&#12464;&#25126;&#12288;&#32068;&#21512;&#12379;&#12539;&#26085;&#31243;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名・会場・日付データ入力"/>
      <sheetName val="試合日程表（チーム名）"/>
      <sheetName val="試合日程表(地区名）"/>
    </sheetNames>
    <sheetDataSet>
      <sheetData sheetId="0">
        <row r="3">
          <cell r="B3" t="str">
            <v>令和５年度　U12前期トップリーグ戦</v>
          </cell>
        </row>
        <row r="5">
          <cell r="B5" t="str">
            <v>清原体育館Aコート</v>
          </cell>
        </row>
        <row r="6">
          <cell r="B6" t="str">
            <v>清原体育館Bコート</v>
          </cell>
        </row>
        <row r="8">
          <cell r="B8" t="str">
            <v>４月２２日(土)</v>
          </cell>
        </row>
        <row r="9">
          <cell r="B9" t="str">
            <v>４月２３日(日)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20A3-D980-434F-ABB3-E32463DDC6BC}">
  <dimension ref="A1:U30"/>
  <sheetViews>
    <sheetView tabSelected="1" topLeftCell="E10" zoomScale="60" zoomScaleNormal="60" workbookViewId="0">
      <selection activeCell="B28" sqref="B28"/>
    </sheetView>
  </sheetViews>
  <sheetFormatPr defaultColWidth="8.86328125" defaultRowHeight="13.5" x14ac:dyDescent="0.1"/>
  <cols>
    <col min="1" max="5" width="9.26953125" customWidth="1"/>
    <col min="6" max="6" width="9.26953125" style="32" customWidth="1"/>
    <col min="7" max="10" width="9.26953125" customWidth="1"/>
    <col min="11" max="11" width="1.49609375" customWidth="1"/>
    <col min="12" max="16" width="9.26953125" customWidth="1"/>
    <col min="17" max="17" width="9.26953125" style="32" customWidth="1"/>
    <col min="18" max="21" width="9.26953125" customWidth="1"/>
    <col min="22" max="22" width="2.1796875" customWidth="1"/>
    <col min="257" max="266" width="9.26953125" customWidth="1"/>
    <col min="267" max="267" width="1.49609375" customWidth="1"/>
    <col min="268" max="277" width="9.26953125" customWidth="1"/>
    <col min="278" max="278" width="2.1796875" customWidth="1"/>
    <col min="513" max="522" width="9.26953125" customWidth="1"/>
    <col min="523" max="523" width="1.49609375" customWidth="1"/>
    <col min="524" max="533" width="9.26953125" customWidth="1"/>
    <col min="534" max="534" width="2.1796875" customWidth="1"/>
    <col min="769" max="778" width="9.26953125" customWidth="1"/>
    <col min="779" max="779" width="1.49609375" customWidth="1"/>
    <col min="780" max="789" width="9.26953125" customWidth="1"/>
    <col min="790" max="790" width="2.1796875" customWidth="1"/>
    <col min="1025" max="1034" width="9.26953125" customWidth="1"/>
    <col min="1035" max="1035" width="1.49609375" customWidth="1"/>
    <col min="1036" max="1045" width="9.26953125" customWidth="1"/>
    <col min="1046" max="1046" width="2.1796875" customWidth="1"/>
    <col min="1281" max="1290" width="9.26953125" customWidth="1"/>
    <col min="1291" max="1291" width="1.49609375" customWidth="1"/>
    <col min="1292" max="1301" width="9.26953125" customWidth="1"/>
    <col min="1302" max="1302" width="2.1796875" customWidth="1"/>
    <col min="1537" max="1546" width="9.26953125" customWidth="1"/>
    <col min="1547" max="1547" width="1.49609375" customWidth="1"/>
    <col min="1548" max="1557" width="9.26953125" customWidth="1"/>
    <col min="1558" max="1558" width="2.1796875" customWidth="1"/>
    <col min="1793" max="1802" width="9.26953125" customWidth="1"/>
    <col min="1803" max="1803" width="1.49609375" customWidth="1"/>
    <col min="1804" max="1813" width="9.26953125" customWidth="1"/>
    <col min="1814" max="1814" width="2.1796875" customWidth="1"/>
    <col min="2049" max="2058" width="9.26953125" customWidth="1"/>
    <col min="2059" max="2059" width="1.49609375" customWidth="1"/>
    <col min="2060" max="2069" width="9.26953125" customWidth="1"/>
    <col min="2070" max="2070" width="2.1796875" customWidth="1"/>
    <col min="2305" max="2314" width="9.26953125" customWidth="1"/>
    <col min="2315" max="2315" width="1.49609375" customWidth="1"/>
    <col min="2316" max="2325" width="9.26953125" customWidth="1"/>
    <col min="2326" max="2326" width="2.1796875" customWidth="1"/>
    <col min="2561" max="2570" width="9.26953125" customWidth="1"/>
    <col min="2571" max="2571" width="1.49609375" customWidth="1"/>
    <col min="2572" max="2581" width="9.26953125" customWidth="1"/>
    <col min="2582" max="2582" width="2.1796875" customWidth="1"/>
    <col min="2817" max="2826" width="9.26953125" customWidth="1"/>
    <col min="2827" max="2827" width="1.49609375" customWidth="1"/>
    <col min="2828" max="2837" width="9.26953125" customWidth="1"/>
    <col min="2838" max="2838" width="2.1796875" customWidth="1"/>
    <col min="3073" max="3082" width="9.26953125" customWidth="1"/>
    <col min="3083" max="3083" width="1.49609375" customWidth="1"/>
    <col min="3084" max="3093" width="9.26953125" customWidth="1"/>
    <col min="3094" max="3094" width="2.1796875" customWidth="1"/>
    <col min="3329" max="3338" width="9.26953125" customWidth="1"/>
    <col min="3339" max="3339" width="1.49609375" customWidth="1"/>
    <col min="3340" max="3349" width="9.26953125" customWidth="1"/>
    <col min="3350" max="3350" width="2.1796875" customWidth="1"/>
    <col min="3585" max="3594" width="9.26953125" customWidth="1"/>
    <col min="3595" max="3595" width="1.49609375" customWidth="1"/>
    <col min="3596" max="3605" width="9.26953125" customWidth="1"/>
    <col min="3606" max="3606" width="2.1796875" customWidth="1"/>
    <col min="3841" max="3850" width="9.26953125" customWidth="1"/>
    <col min="3851" max="3851" width="1.49609375" customWidth="1"/>
    <col min="3852" max="3861" width="9.26953125" customWidth="1"/>
    <col min="3862" max="3862" width="2.1796875" customWidth="1"/>
    <col min="4097" max="4106" width="9.26953125" customWidth="1"/>
    <col min="4107" max="4107" width="1.49609375" customWidth="1"/>
    <col min="4108" max="4117" width="9.26953125" customWidth="1"/>
    <col min="4118" max="4118" width="2.1796875" customWidth="1"/>
    <col min="4353" max="4362" width="9.26953125" customWidth="1"/>
    <col min="4363" max="4363" width="1.49609375" customWidth="1"/>
    <col min="4364" max="4373" width="9.26953125" customWidth="1"/>
    <col min="4374" max="4374" width="2.1796875" customWidth="1"/>
    <col min="4609" max="4618" width="9.26953125" customWidth="1"/>
    <col min="4619" max="4619" width="1.49609375" customWidth="1"/>
    <col min="4620" max="4629" width="9.26953125" customWidth="1"/>
    <col min="4630" max="4630" width="2.1796875" customWidth="1"/>
    <col min="4865" max="4874" width="9.26953125" customWidth="1"/>
    <col min="4875" max="4875" width="1.49609375" customWidth="1"/>
    <col min="4876" max="4885" width="9.26953125" customWidth="1"/>
    <col min="4886" max="4886" width="2.1796875" customWidth="1"/>
    <col min="5121" max="5130" width="9.26953125" customWidth="1"/>
    <col min="5131" max="5131" width="1.49609375" customWidth="1"/>
    <col min="5132" max="5141" width="9.26953125" customWidth="1"/>
    <col min="5142" max="5142" width="2.1796875" customWidth="1"/>
    <col min="5377" max="5386" width="9.26953125" customWidth="1"/>
    <col min="5387" max="5387" width="1.49609375" customWidth="1"/>
    <col min="5388" max="5397" width="9.26953125" customWidth="1"/>
    <col min="5398" max="5398" width="2.1796875" customWidth="1"/>
    <col min="5633" max="5642" width="9.26953125" customWidth="1"/>
    <col min="5643" max="5643" width="1.49609375" customWidth="1"/>
    <col min="5644" max="5653" width="9.26953125" customWidth="1"/>
    <col min="5654" max="5654" width="2.1796875" customWidth="1"/>
    <col min="5889" max="5898" width="9.26953125" customWidth="1"/>
    <col min="5899" max="5899" width="1.49609375" customWidth="1"/>
    <col min="5900" max="5909" width="9.26953125" customWidth="1"/>
    <col min="5910" max="5910" width="2.1796875" customWidth="1"/>
    <col min="6145" max="6154" width="9.26953125" customWidth="1"/>
    <col min="6155" max="6155" width="1.49609375" customWidth="1"/>
    <col min="6156" max="6165" width="9.26953125" customWidth="1"/>
    <col min="6166" max="6166" width="2.1796875" customWidth="1"/>
    <col min="6401" max="6410" width="9.26953125" customWidth="1"/>
    <col min="6411" max="6411" width="1.49609375" customWidth="1"/>
    <col min="6412" max="6421" width="9.26953125" customWidth="1"/>
    <col min="6422" max="6422" width="2.1796875" customWidth="1"/>
    <col min="6657" max="6666" width="9.26953125" customWidth="1"/>
    <col min="6667" max="6667" width="1.49609375" customWidth="1"/>
    <col min="6668" max="6677" width="9.26953125" customWidth="1"/>
    <col min="6678" max="6678" width="2.1796875" customWidth="1"/>
    <col min="6913" max="6922" width="9.26953125" customWidth="1"/>
    <col min="6923" max="6923" width="1.49609375" customWidth="1"/>
    <col min="6924" max="6933" width="9.26953125" customWidth="1"/>
    <col min="6934" max="6934" width="2.1796875" customWidth="1"/>
    <col min="7169" max="7178" width="9.26953125" customWidth="1"/>
    <col min="7179" max="7179" width="1.49609375" customWidth="1"/>
    <col min="7180" max="7189" width="9.26953125" customWidth="1"/>
    <col min="7190" max="7190" width="2.1796875" customWidth="1"/>
    <col min="7425" max="7434" width="9.26953125" customWidth="1"/>
    <col min="7435" max="7435" width="1.49609375" customWidth="1"/>
    <col min="7436" max="7445" width="9.26953125" customWidth="1"/>
    <col min="7446" max="7446" width="2.1796875" customWidth="1"/>
    <col min="7681" max="7690" width="9.26953125" customWidth="1"/>
    <col min="7691" max="7691" width="1.49609375" customWidth="1"/>
    <col min="7692" max="7701" width="9.26953125" customWidth="1"/>
    <col min="7702" max="7702" width="2.1796875" customWidth="1"/>
    <col min="7937" max="7946" width="9.26953125" customWidth="1"/>
    <col min="7947" max="7947" width="1.49609375" customWidth="1"/>
    <col min="7948" max="7957" width="9.26953125" customWidth="1"/>
    <col min="7958" max="7958" width="2.1796875" customWidth="1"/>
    <col min="8193" max="8202" width="9.26953125" customWidth="1"/>
    <col min="8203" max="8203" width="1.49609375" customWidth="1"/>
    <col min="8204" max="8213" width="9.26953125" customWidth="1"/>
    <col min="8214" max="8214" width="2.1796875" customWidth="1"/>
    <col min="8449" max="8458" width="9.26953125" customWidth="1"/>
    <col min="8459" max="8459" width="1.49609375" customWidth="1"/>
    <col min="8460" max="8469" width="9.26953125" customWidth="1"/>
    <col min="8470" max="8470" width="2.1796875" customWidth="1"/>
    <col min="8705" max="8714" width="9.26953125" customWidth="1"/>
    <col min="8715" max="8715" width="1.49609375" customWidth="1"/>
    <col min="8716" max="8725" width="9.26953125" customWidth="1"/>
    <col min="8726" max="8726" width="2.1796875" customWidth="1"/>
    <col min="8961" max="8970" width="9.26953125" customWidth="1"/>
    <col min="8971" max="8971" width="1.49609375" customWidth="1"/>
    <col min="8972" max="8981" width="9.26953125" customWidth="1"/>
    <col min="8982" max="8982" width="2.1796875" customWidth="1"/>
    <col min="9217" max="9226" width="9.26953125" customWidth="1"/>
    <col min="9227" max="9227" width="1.49609375" customWidth="1"/>
    <col min="9228" max="9237" width="9.26953125" customWidth="1"/>
    <col min="9238" max="9238" width="2.1796875" customWidth="1"/>
    <col min="9473" max="9482" width="9.26953125" customWidth="1"/>
    <col min="9483" max="9483" width="1.49609375" customWidth="1"/>
    <col min="9484" max="9493" width="9.26953125" customWidth="1"/>
    <col min="9494" max="9494" width="2.1796875" customWidth="1"/>
    <col min="9729" max="9738" width="9.26953125" customWidth="1"/>
    <col min="9739" max="9739" width="1.49609375" customWidth="1"/>
    <col min="9740" max="9749" width="9.26953125" customWidth="1"/>
    <col min="9750" max="9750" width="2.1796875" customWidth="1"/>
    <col min="9985" max="9994" width="9.26953125" customWidth="1"/>
    <col min="9995" max="9995" width="1.49609375" customWidth="1"/>
    <col min="9996" max="10005" width="9.26953125" customWidth="1"/>
    <col min="10006" max="10006" width="2.1796875" customWidth="1"/>
    <col min="10241" max="10250" width="9.26953125" customWidth="1"/>
    <col min="10251" max="10251" width="1.49609375" customWidth="1"/>
    <col min="10252" max="10261" width="9.26953125" customWidth="1"/>
    <col min="10262" max="10262" width="2.1796875" customWidth="1"/>
    <col min="10497" max="10506" width="9.26953125" customWidth="1"/>
    <col min="10507" max="10507" width="1.49609375" customWidth="1"/>
    <col min="10508" max="10517" width="9.26953125" customWidth="1"/>
    <col min="10518" max="10518" width="2.1796875" customWidth="1"/>
    <col min="10753" max="10762" width="9.26953125" customWidth="1"/>
    <col min="10763" max="10763" width="1.49609375" customWidth="1"/>
    <col min="10764" max="10773" width="9.26953125" customWidth="1"/>
    <col min="10774" max="10774" width="2.1796875" customWidth="1"/>
    <col min="11009" max="11018" width="9.26953125" customWidth="1"/>
    <col min="11019" max="11019" width="1.49609375" customWidth="1"/>
    <col min="11020" max="11029" width="9.26953125" customWidth="1"/>
    <col min="11030" max="11030" width="2.1796875" customWidth="1"/>
    <col min="11265" max="11274" width="9.26953125" customWidth="1"/>
    <col min="11275" max="11275" width="1.49609375" customWidth="1"/>
    <col min="11276" max="11285" width="9.26953125" customWidth="1"/>
    <col min="11286" max="11286" width="2.1796875" customWidth="1"/>
    <col min="11521" max="11530" width="9.26953125" customWidth="1"/>
    <col min="11531" max="11531" width="1.49609375" customWidth="1"/>
    <col min="11532" max="11541" width="9.26953125" customWidth="1"/>
    <col min="11542" max="11542" width="2.1796875" customWidth="1"/>
    <col min="11777" max="11786" width="9.26953125" customWidth="1"/>
    <col min="11787" max="11787" width="1.49609375" customWidth="1"/>
    <col min="11788" max="11797" width="9.26953125" customWidth="1"/>
    <col min="11798" max="11798" width="2.1796875" customWidth="1"/>
    <col min="12033" max="12042" width="9.26953125" customWidth="1"/>
    <col min="12043" max="12043" width="1.49609375" customWidth="1"/>
    <col min="12044" max="12053" width="9.26953125" customWidth="1"/>
    <col min="12054" max="12054" width="2.1796875" customWidth="1"/>
    <col min="12289" max="12298" width="9.26953125" customWidth="1"/>
    <col min="12299" max="12299" width="1.49609375" customWidth="1"/>
    <col min="12300" max="12309" width="9.26953125" customWidth="1"/>
    <col min="12310" max="12310" width="2.1796875" customWidth="1"/>
    <col min="12545" max="12554" width="9.26953125" customWidth="1"/>
    <col min="12555" max="12555" width="1.49609375" customWidth="1"/>
    <col min="12556" max="12565" width="9.26953125" customWidth="1"/>
    <col min="12566" max="12566" width="2.1796875" customWidth="1"/>
    <col min="12801" max="12810" width="9.26953125" customWidth="1"/>
    <col min="12811" max="12811" width="1.49609375" customWidth="1"/>
    <col min="12812" max="12821" width="9.26953125" customWidth="1"/>
    <col min="12822" max="12822" width="2.1796875" customWidth="1"/>
    <col min="13057" max="13066" width="9.26953125" customWidth="1"/>
    <col min="13067" max="13067" width="1.49609375" customWidth="1"/>
    <col min="13068" max="13077" width="9.26953125" customWidth="1"/>
    <col min="13078" max="13078" width="2.1796875" customWidth="1"/>
    <col min="13313" max="13322" width="9.26953125" customWidth="1"/>
    <col min="13323" max="13323" width="1.49609375" customWidth="1"/>
    <col min="13324" max="13333" width="9.26953125" customWidth="1"/>
    <col min="13334" max="13334" width="2.1796875" customWidth="1"/>
    <col min="13569" max="13578" width="9.26953125" customWidth="1"/>
    <col min="13579" max="13579" width="1.49609375" customWidth="1"/>
    <col min="13580" max="13589" width="9.26953125" customWidth="1"/>
    <col min="13590" max="13590" width="2.1796875" customWidth="1"/>
    <col min="13825" max="13834" width="9.26953125" customWidth="1"/>
    <col min="13835" max="13835" width="1.49609375" customWidth="1"/>
    <col min="13836" max="13845" width="9.26953125" customWidth="1"/>
    <col min="13846" max="13846" width="2.1796875" customWidth="1"/>
    <col min="14081" max="14090" width="9.26953125" customWidth="1"/>
    <col min="14091" max="14091" width="1.49609375" customWidth="1"/>
    <col min="14092" max="14101" width="9.26953125" customWidth="1"/>
    <col min="14102" max="14102" width="2.1796875" customWidth="1"/>
    <col min="14337" max="14346" width="9.26953125" customWidth="1"/>
    <col min="14347" max="14347" width="1.49609375" customWidth="1"/>
    <col min="14348" max="14357" width="9.26953125" customWidth="1"/>
    <col min="14358" max="14358" width="2.1796875" customWidth="1"/>
    <col min="14593" max="14602" width="9.26953125" customWidth="1"/>
    <col min="14603" max="14603" width="1.49609375" customWidth="1"/>
    <col min="14604" max="14613" width="9.26953125" customWidth="1"/>
    <col min="14614" max="14614" width="2.1796875" customWidth="1"/>
    <col min="14849" max="14858" width="9.26953125" customWidth="1"/>
    <col min="14859" max="14859" width="1.49609375" customWidth="1"/>
    <col min="14860" max="14869" width="9.26953125" customWidth="1"/>
    <col min="14870" max="14870" width="2.1796875" customWidth="1"/>
    <col min="15105" max="15114" width="9.26953125" customWidth="1"/>
    <col min="15115" max="15115" width="1.49609375" customWidth="1"/>
    <col min="15116" max="15125" width="9.26953125" customWidth="1"/>
    <col min="15126" max="15126" width="2.1796875" customWidth="1"/>
    <col min="15361" max="15370" width="9.26953125" customWidth="1"/>
    <col min="15371" max="15371" width="1.49609375" customWidth="1"/>
    <col min="15372" max="15381" width="9.26953125" customWidth="1"/>
    <col min="15382" max="15382" width="2.1796875" customWidth="1"/>
    <col min="15617" max="15626" width="9.26953125" customWidth="1"/>
    <col min="15627" max="15627" width="1.49609375" customWidth="1"/>
    <col min="15628" max="15637" width="9.26953125" customWidth="1"/>
    <col min="15638" max="15638" width="2.1796875" customWidth="1"/>
    <col min="15873" max="15882" width="9.26953125" customWidth="1"/>
    <col min="15883" max="15883" width="1.49609375" customWidth="1"/>
    <col min="15884" max="15893" width="9.26953125" customWidth="1"/>
    <col min="15894" max="15894" width="2.1796875" customWidth="1"/>
    <col min="16129" max="16138" width="9.26953125" customWidth="1"/>
    <col min="16139" max="16139" width="1.49609375" customWidth="1"/>
    <col min="16140" max="16149" width="9.26953125" customWidth="1"/>
    <col min="16150" max="16150" width="2.1796875" customWidth="1"/>
  </cols>
  <sheetData>
    <row r="1" spans="1:21" ht="51.6" customHeight="1" x14ac:dyDescent="0.1">
      <c r="A1" s="33" t="str">
        <f>[1]大会名・会場・日付データ入力!B3</f>
        <v>令和５年度　U12前期トップリーグ戦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48" customHeight="1" x14ac:dyDescent="0.1">
      <c r="A2" s="34" t="str">
        <f>[1]大会名・会場・日付データ入力!B8</f>
        <v>４月２２日(土)</v>
      </c>
      <c r="B2" s="34"/>
      <c r="C2" s="34"/>
      <c r="D2" s="1" t="s">
        <v>0</v>
      </c>
      <c r="E2" s="35" t="str">
        <f>[1]大会名・会場・日付データ入力!B5</f>
        <v>清原体育館Aコート</v>
      </c>
      <c r="F2" s="35"/>
      <c r="G2" s="35"/>
      <c r="H2" s="35"/>
      <c r="I2" s="35"/>
      <c r="J2" s="35"/>
      <c r="K2" s="1"/>
      <c r="L2" s="34" t="str">
        <f>[1]大会名・会場・日付データ入力!B8</f>
        <v>４月２２日(土)</v>
      </c>
      <c r="M2" s="34"/>
      <c r="N2" s="34"/>
      <c r="O2" s="2" t="s">
        <v>0</v>
      </c>
      <c r="P2" s="35" t="str">
        <f>[1]大会名・会場・日付データ入力!B6</f>
        <v>清原体育館Bコート</v>
      </c>
      <c r="Q2" s="35"/>
      <c r="R2" s="35"/>
      <c r="S2" s="35"/>
      <c r="T2" s="35"/>
      <c r="U2" s="35"/>
    </row>
    <row r="3" spans="1:21" ht="48" customHeight="1" x14ac:dyDescent="0.1">
      <c r="A3" s="38" t="s">
        <v>1</v>
      </c>
      <c r="B3" s="38"/>
      <c r="C3" s="38"/>
      <c r="D3" s="3" t="s">
        <v>2</v>
      </c>
      <c r="E3" s="38" t="s">
        <v>3</v>
      </c>
      <c r="F3" s="38"/>
      <c r="G3" s="38"/>
      <c r="H3" s="3" t="s">
        <v>4</v>
      </c>
      <c r="I3" s="36" t="s">
        <v>5</v>
      </c>
      <c r="J3" s="37"/>
      <c r="K3" s="1"/>
      <c r="L3" s="38" t="s">
        <v>1</v>
      </c>
      <c r="M3" s="38"/>
      <c r="N3" s="38"/>
      <c r="O3" s="3" t="s">
        <v>2</v>
      </c>
      <c r="P3" s="38" t="s">
        <v>3</v>
      </c>
      <c r="Q3" s="38"/>
      <c r="R3" s="38"/>
      <c r="S3" s="3" t="s">
        <v>4</v>
      </c>
      <c r="T3" s="36" t="s">
        <v>5</v>
      </c>
      <c r="U3" s="37"/>
    </row>
    <row r="4" spans="1:21" ht="48" customHeight="1" x14ac:dyDescent="0.1">
      <c r="A4" s="4" t="str">
        <f>B21</f>
        <v>みどりが丘</v>
      </c>
      <c r="B4" s="5" t="s">
        <v>6</v>
      </c>
      <c r="C4" s="6" t="str">
        <f>B22</f>
        <v>足利南</v>
      </c>
      <c r="D4" s="7">
        <v>0.40625</v>
      </c>
      <c r="E4" s="8"/>
      <c r="F4" s="9" t="s">
        <v>7</v>
      </c>
      <c r="G4" s="10"/>
      <c r="H4" s="11" t="str">
        <f>C9</f>
        <v>阿久津</v>
      </c>
      <c r="I4" s="11" t="str">
        <f>A9</f>
        <v>大原間MBC</v>
      </c>
      <c r="J4" s="11" t="str">
        <f>C9</f>
        <v>阿久津</v>
      </c>
      <c r="K4" s="12"/>
      <c r="L4" s="4" t="str">
        <f>M21</f>
        <v>烏山LD</v>
      </c>
      <c r="M4" s="5" t="s">
        <v>6</v>
      </c>
      <c r="N4" s="6" t="str">
        <f>M22</f>
        <v>国分寺</v>
      </c>
      <c r="O4" s="7">
        <f t="shared" ref="O4:O9" si="0">D4</f>
        <v>0.40625</v>
      </c>
      <c r="P4" s="8"/>
      <c r="Q4" s="9" t="s">
        <v>7</v>
      </c>
      <c r="R4" s="10"/>
      <c r="S4" s="11" t="str">
        <f>N9</f>
        <v>雀宮</v>
      </c>
      <c r="T4" s="11" t="str">
        <f>L9</f>
        <v>JBCガールズ</v>
      </c>
      <c r="U4" s="11" t="str">
        <f>N9</f>
        <v>雀宮</v>
      </c>
    </row>
    <row r="5" spans="1:21" ht="48" customHeight="1" x14ac:dyDescent="0.1">
      <c r="A5" s="13" t="str">
        <f>B27</f>
        <v>大原間MBC</v>
      </c>
      <c r="B5" s="14" t="s">
        <v>6</v>
      </c>
      <c r="C5" s="15" t="str">
        <f>B28</f>
        <v>清原MB</v>
      </c>
      <c r="D5" s="16">
        <v>0.44791666666666669</v>
      </c>
      <c r="E5" s="8"/>
      <c r="F5" s="9" t="s">
        <v>7</v>
      </c>
      <c r="G5" s="10"/>
      <c r="H5" s="6" t="str">
        <f>C4</f>
        <v>足利南</v>
      </c>
      <c r="I5" s="6" t="str">
        <f>A4</f>
        <v>みどりが丘</v>
      </c>
      <c r="J5" s="6" t="str">
        <f>C4</f>
        <v>足利南</v>
      </c>
      <c r="K5" s="12"/>
      <c r="L5" s="13" t="str">
        <f>M27</f>
        <v>JBCガールズ</v>
      </c>
      <c r="M5" s="14" t="s">
        <v>6</v>
      </c>
      <c r="N5" s="15" t="str">
        <f>M28</f>
        <v>足利南</v>
      </c>
      <c r="O5" s="16">
        <f>D5</f>
        <v>0.44791666666666669</v>
      </c>
      <c r="P5" s="8"/>
      <c r="Q5" s="9" t="s">
        <v>7</v>
      </c>
      <c r="R5" s="10"/>
      <c r="S5" s="6" t="str">
        <f>N4</f>
        <v>国分寺</v>
      </c>
      <c r="T5" s="6" t="str">
        <f>L4</f>
        <v>烏山LD</v>
      </c>
      <c r="U5" s="6" t="str">
        <f>N4</f>
        <v>国分寺</v>
      </c>
    </row>
    <row r="6" spans="1:21" ht="48" customHeight="1" x14ac:dyDescent="0.1">
      <c r="A6" s="4" t="str">
        <f>B23</f>
        <v>PFB</v>
      </c>
      <c r="B6" s="5" t="s">
        <v>6</v>
      </c>
      <c r="C6" s="6" t="str">
        <f>B24</f>
        <v>ABILITIES</v>
      </c>
      <c r="D6" s="7">
        <v>0.48958333333333331</v>
      </c>
      <c r="E6" s="8"/>
      <c r="F6" s="9" t="s">
        <v>7</v>
      </c>
      <c r="G6" s="10"/>
      <c r="H6" s="11" t="str">
        <f>C5</f>
        <v>清原MB</v>
      </c>
      <c r="I6" s="11" t="str">
        <f>A5</f>
        <v>大原間MBC</v>
      </c>
      <c r="J6" s="11" t="str">
        <f>C5</f>
        <v>清原MB</v>
      </c>
      <c r="K6" s="12"/>
      <c r="L6" s="4" t="str">
        <f>M23</f>
        <v>西宝C</v>
      </c>
      <c r="M6" s="5" t="s">
        <v>6</v>
      </c>
      <c r="N6" s="6" t="str">
        <f>M24</f>
        <v>阿久津</v>
      </c>
      <c r="O6" s="7">
        <f t="shared" si="0"/>
        <v>0.48958333333333331</v>
      </c>
      <c r="P6" s="8"/>
      <c r="Q6" s="9" t="s">
        <v>7</v>
      </c>
      <c r="R6" s="10"/>
      <c r="S6" s="11" t="str">
        <f>N5</f>
        <v>足利南</v>
      </c>
      <c r="T6" s="11" t="str">
        <f>L5</f>
        <v>JBCガールズ</v>
      </c>
      <c r="U6" s="11" t="str">
        <f>N5</f>
        <v>足利南</v>
      </c>
    </row>
    <row r="7" spans="1:21" ht="48" customHeight="1" x14ac:dyDescent="0.1">
      <c r="A7" s="17" t="str">
        <f>B29</f>
        <v>烏山LD</v>
      </c>
      <c r="B7" s="18" t="s">
        <v>6</v>
      </c>
      <c r="C7" s="11" t="str">
        <f>B30</f>
        <v>阿久津</v>
      </c>
      <c r="D7" s="16">
        <v>0.53125</v>
      </c>
      <c r="E7" s="8"/>
      <c r="F7" s="9" t="s">
        <v>7</v>
      </c>
      <c r="G7" s="10"/>
      <c r="H7" s="6" t="str">
        <f>A6</f>
        <v>PFB</v>
      </c>
      <c r="I7" s="6" t="str">
        <f>A6</f>
        <v>PFB</v>
      </c>
      <c r="J7" s="6" t="str">
        <f>C6</f>
        <v>ABILITIES</v>
      </c>
      <c r="K7" s="12"/>
      <c r="L7" s="17" t="str">
        <f>M29</f>
        <v>今二Rabbits</v>
      </c>
      <c r="M7" s="18" t="s">
        <v>6</v>
      </c>
      <c r="N7" s="11" t="str">
        <f>M30</f>
        <v>雀宮</v>
      </c>
      <c r="O7" s="16">
        <f>D7</f>
        <v>0.53125</v>
      </c>
      <c r="P7" s="8"/>
      <c r="Q7" s="9" t="s">
        <v>7</v>
      </c>
      <c r="R7" s="10"/>
      <c r="S7" s="6" t="str">
        <f>L6</f>
        <v>西宝C</v>
      </c>
      <c r="T7" s="6" t="str">
        <f>L6</f>
        <v>西宝C</v>
      </c>
      <c r="U7" s="6" t="str">
        <f>N6</f>
        <v>阿久津</v>
      </c>
    </row>
    <row r="8" spans="1:21" ht="48" customHeight="1" x14ac:dyDescent="0.1">
      <c r="A8" s="4" t="str">
        <f>B21</f>
        <v>みどりが丘</v>
      </c>
      <c r="B8" s="5" t="s">
        <v>6</v>
      </c>
      <c r="C8" s="6" t="str">
        <f>B24</f>
        <v>ABILITIES</v>
      </c>
      <c r="D8" s="7">
        <v>0.57291666666666663</v>
      </c>
      <c r="E8" s="8"/>
      <c r="F8" s="9" t="s">
        <v>7</v>
      </c>
      <c r="G8" s="10"/>
      <c r="H8" s="11" t="str">
        <f>A7</f>
        <v>烏山LD</v>
      </c>
      <c r="I8" s="11" t="str">
        <f>A7</f>
        <v>烏山LD</v>
      </c>
      <c r="J8" s="11" t="str">
        <f>C7</f>
        <v>阿久津</v>
      </c>
      <c r="K8" s="12"/>
      <c r="L8" s="4" t="str">
        <f>M21</f>
        <v>烏山LD</v>
      </c>
      <c r="M8" s="5" t="s">
        <v>6</v>
      </c>
      <c r="N8" s="6" t="str">
        <f>M24</f>
        <v>阿久津</v>
      </c>
      <c r="O8" s="7">
        <f t="shared" si="0"/>
        <v>0.57291666666666663</v>
      </c>
      <c r="P8" s="8"/>
      <c r="Q8" s="9" t="s">
        <v>7</v>
      </c>
      <c r="R8" s="10"/>
      <c r="S8" s="11" t="str">
        <f>L7</f>
        <v>今二Rabbits</v>
      </c>
      <c r="T8" s="11" t="str">
        <f>L7</f>
        <v>今二Rabbits</v>
      </c>
      <c r="U8" s="11" t="str">
        <f>N7</f>
        <v>雀宮</v>
      </c>
    </row>
    <row r="9" spans="1:21" ht="48" customHeight="1" x14ac:dyDescent="0.1">
      <c r="A9" s="19" t="str">
        <f>B27</f>
        <v>大原間MBC</v>
      </c>
      <c r="B9" s="20" t="s">
        <v>6</v>
      </c>
      <c r="C9" s="21" t="str">
        <f>B30</f>
        <v>阿久津</v>
      </c>
      <c r="D9" s="16">
        <v>0.61458333333333337</v>
      </c>
      <c r="E9" s="8"/>
      <c r="F9" s="9" t="s">
        <v>7</v>
      </c>
      <c r="G9" s="10"/>
      <c r="H9" s="6" t="str">
        <f>C8</f>
        <v>ABILITIES</v>
      </c>
      <c r="I9" s="6" t="str">
        <f>A8</f>
        <v>みどりが丘</v>
      </c>
      <c r="J9" s="6" t="str">
        <f>C8</f>
        <v>ABILITIES</v>
      </c>
      <c r="K9" s="12"/>
      <c r="L9" s="19" t="str">
        <f>M27</f>
        <v>JBCガールズ</v>
      </c>
      <c r="M9" s="20" t="s">
        <v>6</v>
      </c>
      <c r="N9" s="21" t="str">
        <f>M30</f>
        <v>雀宮</v>
      </c>
      <c r="O9" s="16">
        <f t="shared" si="0"/>
        <v>0.61458333333333337</v>
      </c>
      <c r="P9" s="8"/>
      <c r="Q9" s="9" t="s">
        <v>7</v>
      </c>
      <c r="R9" s="10"/>
      <c r="S9" s="6" t="str">
        <f>N8</f>
        <v>阿久津</v>
      </c>
      <c r="T9" s="6" t="str">
        <f>L8</f>
        <v>烏山LD</v>
      </c>
      <c r="U9" s="6" t="str">
        <f>N8</f>
        <v>阿久津</v>
      </c>
    </row>
    <row r="10" spans="1:21" ht="48" customHeight="1" x14ac:dyDescent="0.1">
      <c r="A10" s="22"/>
      <c r="B10" s="22"/>
      <c r="C10" s="22"/>
      <c r="D10" s="23"/>
      <c r="E10" s="22"/>
      <c r="F10" s="22"/>
      <c r="G10" s="22"/>
      <c r="H10" s="22"/>
      <c r="I10" s="22"/>
      <c r="J10" s="22"/>
      <c r="K10" s="12"/>
      <c r="L10" s="22"/>
      <c r="M10" s="22"/>
      <c r="N10" s="22"/>
      <c r="O10" s="23"/>
      <c r="P10" s="22"/>
      <c r="Q10" s="22"/>
      <c r="R10" s="22"/>
      <c r="S10" s="22"/>
      <c r="T10" s="22"/>
      <c r="U10" s="22"/>
    </row>
    <row r="11" spans="1:21" ht="48" customHeight="1" x14ac:dyDescent="0.1">
      <c r="A11" s="34" t="str">
        <f>[1]大会名・会場・日付データ入力!B9</f>
        <v>４月２３日(日)</v>
      </c>
      <c r="B11" s="34"/>
      <c r="C11" s="34"/>
      <c r="D11" s="1" t="s">
        <v>0</v>
      </c>
      <c r="E11" s="35" t="str">
        <f>[1]大会名・会場・日付データ入力!B5</f>
        <v>清原体育館Aコート</v>
      </c>
      <c r="F11" s="35"/>
      <c r="G11" s="35"/>
      <c r="H11" s="35"/>
      <c r="I11" s="35"/>
      <c r="J11" s="35"/>
      <c r="K11" s="1"/>
      <c r="L11" s="34" t="str">
        <f>[1]大会名・会場・日付データ入力!B9</f>
        <v>４月２３日(日)</v>
      </c>
      <c r="M11" s="34"/>
      <c r="N11" s="34"/>
      <c r="O11" s="2" t="s">
        <v>0</v>
      </c>
      <c r="P11" s="35" t="str">
        <f>[1]大会名・会場・日付データ入力!B6</f>
        <v>清原体育館Bコート</v>
      </c>
      <c r="Q11" s="35"/>
      <c r="R11" s="35"/>
      <c r="S11" s="35"/>
      <c r="T11" s="35"/>
      <c r="U11" s="35"/>
    </row>
    <row r="12" spans="1:21" ht="48" customHeight="1" x14ac:dyDescent="0.1">
      <c r="A12" s="38" t="s">
        <v>1</v>
      </c>
      <c r="B12" s="38"/>
      <c r="C12" s="38"/>
      <c r="D12" s="3" t="s">
        <v>2</v>
      </c>
      <c r="E12" s="38" t="s">
        <v>3</v>
      </c>
      <c r="F12" s="38"/>
      <c r="G12" s="38"/>
      <c r="H12" s="3" t="s">
        <v>4</v>
      </c>
      <c r="I12" s="36" t="s">
        <v>5</v>
      </c>
      <c r="J12" s="37"/>
      <c r="K12" s="1"/>
      <c r="L12" s="38" t="s">
        <v>1</v>
      </c>
      <c r="M12" s="38"/>
      <c r="N12" s="38"/>
      <c r="O12" s="3" t="s">
        <v>2</v>
      </c>
      <c r="P12" s="38" t="s">
        <v>3</v>
      </c>
      <c r="Q12" s="38"/>
      <c r="R12" s="38"/>
      <c r="S12" s="3" t="s">
        <v>4</v>
      </c>
      <c r="T12" s="36" t="s">
        <v>5</v>
      </c>
      <c r="U12" s="37"/>
    </row>
    <row r="13" spans="1:21" ht="48" customHeight="1" x14ac:dyDescent="0.1">
      <c r="A13" s="4" t="str">
        <f>B21</f>
        <v>みどりが丘</v>
      </c>
      <c r="B13" s="5" t="s">
        <v>6</v>
      </c>
      <c r="C13" s="6" t="str">
        <f>B23</f>
        <v>PFB</v>
      </c>
      <c r="D13" s="7">
        <f t="shared" ref="D13:D18" si="1">D4</f>
        <v>0.40625</v>
      </c>
      <c r="E13" s="8"/>
      <c r="F13" s="9" t="s">
        <v>7</v>
      </c>
      <c r="G13" s="10"/>
      <c r="H13" s="11" t="str">
        <f>A18</f>
        <v>清原MB</v>
      </c>
      <c r="I13" s="11" t="str">
        <f>A18</f>
        <v>清原MB</v>
      </c>
      <c r="J13" s="11" t="str">
        <f>C18</f>
        <v>烏山LD</v>
      </c>
      <c r="K13" s="12"/>
      <c r="L13" s="4" t="str">
        <f>M21</f>
        <v>烏山LD</v>
      </c>
      <c r="M13" s="5" t="s">
        <v>6</v>
      </c>
      <c r="N13" s="6" t="str">
        <f>M23</f>
        <v>西宝C</v>
      </c>
      <c r="O13" s="7">
        <f t="shared" ref="O13:O18" si="2">D4</f>
        <v>0.40625</v>
      </c>
      <c r="P13" s="8"/>
      <c r="Q13" s="9" t="s">
        <v>7</v>
      </c>
      <c r="R13" s="10"/>
      <c r="S13" s="11" t="str">
        <f>L18</f>
        <v>足利南</v>
      </c>
      <c r="T13" s="11" t="str">
        <f>L18</f>
        <v>足利南</v>
      </c>
      <c r="U13" s="11" t="str">
        <f>N18</f>
        <v>今二Rabbits</v>
      </c>
    </row>
    <row r="14" spans="1:21" ht="48" customHeight="1" x14ac:dyDescent="0.1">
      <c r="A14" s="13" t="str">
        <f>B27</f>
        <v>大原間MBC</v>
      </c>
      <c r="B14" s="14" t="s">
        <v>6</v>
      </c>
      <c r="C14" s="15" t="str">
        <f>B29</f>
        <v>烏山LD</v>
      </c>
      <c r="D14" s="16">
        <f t="shared" si="1"/>
        <v>0.44791666666666669</v>
      </c>
      <c r="E14" s="8"/>
      <c r="F14" s="9" t="s">
        <v>7</v>
      </c>
      <c r="G14" s="10"/>
      <c r="H14" s="6" t="str">
        <f>A13</f>
        <v>みどりが丘</v>
      </c>
      <c r="I14" s="6" t="str">
        <f>A13</f>
        <v>みどりが丘</v>
      </c>
      <c r="J14" s="6" t="str">
        <f>C13</f>
        <v>PFB</v>
      </c>
      <c r="K14" s="12"/>
      <c r="L14" s="13" t="str">
        <f>M27</f>
        <v>JBCガールズ</v>
      </c>
      <c r="M14" s="14" t="s">
        <v>6</v>
      </c>
      <c r="N14" s="15" t="str">
        <f>M29</f>
        <v>今二Rabbits</v>
      </c>
      <c r="O14" s="16">
        <f t="shared" si="2"/>
        <v>0.44791666666666669</v>
      </c>
      <c r="P14" s="8"/>
      <c r="Q14" s="9" t="s">
        <v>7</v>
      </c>
      <c r="R14" s="10"/>
      <c r="S14" s="6" t="str">
        <f>L13</f>
        <v>烏山LD</v>
      </c>
      <c r="T14" s="6" t="str">
        <f>L13</f>
        <v>烏山LD</v>
      </c>
      <c r="U14" s="6" t="str">
        <f>N13</f>
        <v>西宝C</v>
      </c>
    </row>
    <row r="15" spans="1:21" ht="48" customHeight="1" x14ac:dyDescent="0.1">
      <c r="A15" s="4" t="str">
        <f>B22</f>
        <v>足利南</v>
      </c>
      <c r="B15" s="5" t="s">
        <v>6</v>
      </c>
      <c r="C15" s="6" t="str">
        <f>B24</f>
        <v>ABILITIES</v>
      </c>
      <c r="D15" s="7">
        <f t="shared" si="1"/>
        <v>0.48958333333333331</v>
      </c>
      <c r="E15" s="8"/>
      <c r="F15" s="9" t="s">
        <v>7</v>
      </c>
      <c r="G15" s="10"/>
      <c r="H15" s="11" t="str">
        <f>A14</f>
        <v>大原間MBC</v>
      </c>
      <c r="I15" s="11" t="str">
        <f>A14</f>
        <v>大原間MBC</v>
      </c>
      <c r="J15" s="11" t="str">
        <f>C14</f>
        <v>烏山LD</v>
      </c>
      <c r="K15" s="12"/>
      <c r="L15" s="4" t="str">
        <f>M22</f>
        <v>国分寺</v>
      </c>
      <c r="M15" s="5" t="s">
        <v>6</v>
      </c>
      <c r="N15" s="6" t="str">
        <f>M24</f>
        <v>阿久津</v>
      </c>
      <c r="O15" s="7">
        <f t="shared" si="2"/>
        <v>0.48958333333333331</v>
      </c>
      <c r="P15" s="8"/>
      <c r="Q15" s="9" t="s">
        <v>7</v>
      </c>
      <c r="R15" s="10"/>
      <c r="S15" s="11" t="str">
        <f>L14</f>
        <v>JBCガールズ</v>
      </c>
      <c r="T15" s="11" t="str">
        <f>L14</f>
        <v>JBCガールズ</v>
      </c>
      <c r="U15" s="11" t="str">
        <f>N14</f>
        <v>今二Rabbits</v>
      </c>
    </row>
    <row r="16" spans="1:21" ht="48" customHeight="1" x14ac:dyDescent="0.1">
      <c r="A16" s="17" t="str">
        <f>B28</f>
        <v>清原MB</v>
      </c>
      <c r="B16" s="18" t="s">
        <v>6</v>
      </c>
      <c r="C16" s="11" t="str">
        <f>B30</f>
        <v>阿久津</v>
      </c>
      <c r="D16" s="16">
        <f t="shared" si="1"/>
        <v>0.53125</v>
      </c>
      <c r="E16" s="8"/>
      <c r="F16" s="9" t="s">
        <v>7</v>
      </c>
      <c r="G16" s="10"/>
      <c r="H16" s="6" t="str">
        <f>C15</f>
        <v>ABILITIES</v>
      </c>
      <c r="I16" s="6" t="str">
        <f>A15</f>
        <v>足利南</v>
      </c>
      <c r="J16" s="6" t="str">
        <f>C15</f>
        <v>ABILITIES</v>
      </c>
      <c r="K16" s="12"/>
      <c r="L16" s="17" t="str">
        <f>M28</f>
        <v>足利南</v>
      </c>
      <c r="M16" s="18" t="s">
        <v>6</v>
      </c>
      <c r="N16" s="11" t="str">
        <f>M30</f>
        <v>雀宮</v>
      </c>
      <c r="O16" s="16">
        <f t="shared" si="2"/>
        <v>0.53125</v>
      </c>
      <c r="P16" s="8"/>
      <c r="Q16" s="9" t="s">
        <v>7</v>
      </c>
      <c r="R16" s="10"/>
      <c r="S16" s="6" t="str">
        <f>N15</f>
        <v>阿久津</v>
      </c>
      <c r="T16" s="6" t="str">
        <f>L15</f>
        <v>国分寺</v>
      </c>
      <c r="U16" s="6" t="str">
        <f>N15</f>
        <v>阿久津</v>
      </c>
    </row>
    <row r="17" spans="1:21" ht="48" customHeight="1" x14ac:dyDescent="0.1">
      <c r="A17" s="4" t="str">
        <f>B22</f>
        <v>足利南</v>
      </c>
      <c r="B17" s="5" t="s">
        <v>6</v>
      </c>
      <c r="C17" s="6" t="str">
        <f>B23</f>
        <v>PFB</v>
      </c>
      <c r="D17" s="7">
        <f t="shared" si="1"/>
        <v>0.57291666666666663</v>
      </c>
      <c r="E17" s="8"/>
      <c r="F17" s="9" t="s">
        <v>7</v>
      </c>
      <c r="G17" s="10"/>
      <c r="H17" s="11" t="str">
        <f>C16</f>
        <v>阿久津</v>
      </c>
      <c r="I17" s="11" t="str">
        <f>A16</f>
        <v>清原MB</v>
      </c>
      <c r="J17" s="11" t="str">
        <f>C16</f>
        <v>阿久津</v>
      </c>
      <c r="K17" s="12"/>
      <c r="L17" s="4" t="str">
        <f>M22</f>
        <v>国分寺</v>
      </c>
      <c r="M17" s="5" t="s">
        <v>6</v>
      </c>
      <c r="N17" s="6" t="str">
        <f>M23</f>
        <v>西宝C</v>
      </c>
      <c r="O17" s="7">
        <f t="shared" si="2"/>
        <v>0.57291666666666663</v>
      </c>
      <c r="P17" s="8"/>
      <c r="Q17" s="9" t="s">
        <v>7</v>
      </c>
      <c r="R17" s="10"/>
      <c r="S17" s="11" t="str">
        <f>N16</f>
        <v>雀宮</v>
      </c>
      <c r="T17" s="11" t="str">
        <f>L16</f>
        <v>足利南</v>
      </c>
      <c r="U17" s="11" t="str">
        <f>N16</f>
        <v>雀宮</v>
      </c>
    </row>
    <row r="18" spans="1:21" ht="48" customHeight="1" x14ac:dyDescent="0.1">
      <c r="A18" s="19" t="str">
        <f>B28</f>
        <v>清原MB</v>
      </c>
      <c r="B18" s="20" t="s">
        <v>6</v>
      </c>
      <c r="C18" s="21" t="str">
        <f>B29</f>
        <v>烏山LD</v>
      </c>
      <c r="D18" s="16">
        <f t="shared" si="1"/>
        <v>0.61458333333333337</v>
      </c>
      <c r="E18" s="8"/>
      <c r="F18" s="9" t="s">
        <v>7</v>
      </c>
      <c r="G18" s="10"/>
      <c r="H18" s="6" t="str">
        <f>A17</f>
        <v>足利南</v>
      </c>
      <c r="I18" s="6" t="str">
        <f>A17</f>
        <v>足利南</v>
      </c>
      <c r="J18" s="6" t="str">
        <f>C17</f>
        <v>PFB</v>
      </c>
      <c r="K18" s="12"/>
      <c r="L18" s="19" t="str">
        <f>M28</f>
        <v>足利南</v>
      </c>
      <c r="M18" s="20" t="s">
        <v>6</v>
      </c>
      <c r="N18" s="21" t="str">
        <f>M29</f>
        <v>今二Rabbits</v>
      </c>
      <c r="O18" s="16">
        <f t="shared" si="2"/>
        <v>0.61458333333333337</v>
      </c>
      <c r="P18" s="8"/>
      <c r="Q18" s="9" t="s">
        <v>7</v>
      </c>
      <c r="R18" s="10"/>
      <c r="S18" s="6" t="str">
        <f>L17</f>
        <v>国分寺</v>
      </c>
      <c r="T18" s="6" t="str">
        <f>L17</f>
        <v>国分寺</v>
      </c>
      <c r="U18" s="6" t="str">
        <f>N17</f>
        <v>西宝C</v>
      </c>
    </row>
    <row r="19" spans="1:21" ht="48" customHeight="1" x14ac:dyDescent="0.1">
      <c r="A19" s="22"/>
      <c r="B19" s="39" t="s">
        <v>8</v>
      </c>
      <c r="C19" s="39"/>
      <c r="D19" s="39"/>
      <c r="E19" s="39"/>
      <c r="F19" s="39"/>
      <c r="G19" s="22"/>
      <c r="H19" s="22"/>
      <c r="I19" s="22"/>
      <c r="J19" s="22"/>
      <c r="K19" s="12"/>
      <c r="L19" s="22"/>
      <c r="M19" s="39" t="s">
        <v>9</v>
      </c>
      <c r="N19" s="39"/>
      <c r="O19" s="39"/>
      <c r="P19" s="39"/>
      <c r="Q19" s="39"/>
      <c r="R19" s="22"/>
      <c r="S19" s="22"/>
      <c r="T19" s="22"/>
      <c r="U19" s="22"/>
    </row>
    <row r="20" spans="1:21" ht="48" customHeight="1" x14ac:dyDescent="0.1">
      <c r="A20" s="12"/>
      <c r="B20" s="24"/>
      <c r="C20" s="25" t="str">
        <f>B21</f>
        <v>みどりが丘</v>
      </c>
      <c r="D20" s="25" t="str">
        <f>B22</f>
        <v>足利南</v>
      </c>
      <c r="E20" s="25" t="str">
        <f>B23</f>
        <v>PFB</v>
      </c>
      <c r="F20" s="25" t="str">
        <f>B24</f>
        <v>ABILITIES</v>
      </c>
      <c r="G20" s="12"/>
      <c r="H20" s="12"/>
      <c r="I20" s="12"/>
      <c r="J20" s="12"/>
      <c r="K20" s="12"/>
      <c r="L20" s="12"/>
      <c r="M20" s="24"/>
      <c r="N20" s="25" t="str">
        <f>M21</f>
        <v>烏山LD</v>
      </c>
      <c r="O20" s="25" t="str">
        <f>M22</f>
        <v>国分寺</v>
      </c>
      <c r="P20" s="25" t="str">
        <f>M23</f>
        <v>西宝C</v>
      </c>
      <c r="Q20" s="25" t="str">
        <f>M24</f>
        <v>阿久津</v>
      </c>
      <c r="R20" s="12"/>
      <c r="S20" s="12"/>
      <c r="T20" s="12"/>
      <c r="U20" s="12"/>
    </row>
    <row r="21" spans="1:21" ht="48" customHeight="1" x14ac:dyDescent="0.1">
      <c r="A21" s="12">
        <v>1</v>
      </c>
      <c r="B21" s="26" t="s">
        <v>10</v>
      </c>
      <c r="C21" s="27"/>
      <c r="D21" s="24"/>
      <c r="E21" s="25"/>
      <c r="F21" s="24"/>
      <c r="G21" s="12"/>
      <c r="H21" s="12"/>
      <c r="I21" s="12"/>
      <c r="J21" s="12"/>
      <c r="K21" s="12"/>
      <c r="L21" s="12">
        <v>5</v>
      </c>
      <c r="M21" s="25" t="s">
        <v>11</v>
      </c>
      <c r="N21" s="27"/>
      <c r="O21" s="24"/>
      <c r="P21" s="25"/>
      <c r="Q21" s="24"/>
      <c r="R21" s="12"/>
      <c r="S21" s="12"/>
      <c r="T21" s="12"/>
      <c r="U21" s="12"/>
    </row>
    <row r="22" spans="1:21" ht="48" customHeight="1" x14ac:dyDescent="0.1">
      <c r="A22" s="12">
        <v>2</v>
      </c>
      <c r="B22" s="28" t="s">
        <v>12</v>
      </c>
      <c r="C22" s="24"/>
      <c r="D22" s="27"/>
      <c r="E22" s="25"/>
      <c r="F22" s="24"/>
      <c r="G22" s="12"/>
      <c r="H22" s="12"/>
      <c r="I22" s="12"/>
      <c r="J22" s="12"/>
      <c r="K22" s="12"/>
      <c r="L22" s="12">
        <v>6</v>
      </c>
      <c r="M22" s="25" t="s">
        <v>13</v>
      </c>
      <c r="N22" s="24"/>
      <c r="O22" s="27"/>
      <c r="P22" s="25"/>
      <c r="Q22" s="24"/>
      <c r="R22" s="12"/>
      <c r="S22" s="12"/>
      <c r="T22" s="12"/>
    </row>
    <row r="23" spans="1:21" ht="48" customHeight="1" x14ac:dyDescent="0.1">
      <c r="A23" s="12">
        <v>3</v>
      </c>
      <c r="B23" s="28" t="s">
        <v>14</v>
      </c>
      <c r="C23" s="24"/>
      <c r="D23" s="24"/>
      <c r="E23" s="27"/>
      <c r="F23" s="24"/>
      <c r="G23" s="12"/>
      <c r="H23" s="12"/>
      <c r="I23" s="12"/>
      <c r="J23" s="12"/>
      <c r="K23" s="12"/>
      <c r="L23" s="12">
        <v>7</v>
      </c>
      <c r="M23" s="25" t="s">
        <v>15</v>
      </c>
      <c r="N23" s="24"/>
      <c r="O23" s="24"/>
      <c r="P23" s="27"/>
      <c r="Q23" s="24"/>
      <c r="R23" s="12"/>
      <c r="S23" s="12"/>
      <c r="T23" s="12"/>
      <c r="U23" s="12"/>
    </row>
    <row r="24" spans="1:21" ht="48" customHeight="1" x14ac:dyDescent="0.1">
      <c r="A24" s="12">
        <v>4</v>
      </c>
      <c r="B24" s="28" t="s">
        <v>16</v>
      </c>
      <c r="C24" s="24"/>
      <c r="D24" s="24"/>
      <c r="E24" s="24"/>
      <c r="F24" s="27"/>
      <c r="G24" s="12"/>
      <c r="H24" s="12"/>
      <c r="I24" s="12"/>
      <c r="J24" s="12"/>
      <c r="K24" s="12"/>
      <c r="L24" s="12">
        <v>8</v>
      </c>
      <c r="M24" s="25" t="s">
        <v>17</v>
      </c>
      <c r="N24" s="24"/>
      <c r="O24" s="24"/>
      <c r="P24" s="24"/>
      <c r="Q24" s="27"/>
      <c r="R24" s="12"/>
      <c r="S24" s="12"/>
      <c r="T24" s="12"/>
      <c r="U24" s="12"/>
    </row>
    <row r="25" spans="1:21" ht="48" customHeight="1" x14ac:dyDescent="0.1">
      <c r="A25" s="12"/>
      <c r="B25" s="40" t="s">
        <v>18</v>
      </c>
      <c r="C25" s="40"/>
      <c r="D25" s="40"/>
      <c r="E25" s="40"/>
      <c r="F25" s="40"/>
      <c r="G25" s="12"/>
      <c r="H25" s="12"/>
      <c r="I25" s="12"/>
      <c r="J25" s="12"/>
      <c r="K25" s="12"/>
      <c r="L25" s="12"/>
      <c r="M25" s="40" t="s">
        <v>19</v>
      </c>
      <c r="N25" s="40"/>
      <c r="O25" s="40"/>
      <c r="P25" s="40"/>
      <c r="Q25" s="40"/>
      <c r="R25" s="12"/>
      <c r="S25" s="12"/>
      <c r="T25" s="12"/>
      <c r="U25" s="12"/>
    </row>
    <row r="26" spans="1:21" ht="48" customHeight="1" x14ac:dyDescent="0.1">
      <c r="A26" s="12"/>
      <c r="B26" s="29"/>
      <c r="C26" s="30" t="str">
        <f>B27</f>
        <v>大原間MBC</v>
      </c>
      <c r="D26" s="30" t="str">
        <f>B28</f>
        <v>清原MB</v>
      </c>
      <c r="E26" s="30" t="str">
        <f>B29</f>
        <v>烏山LD</v>
      </c>
      <c r="F26" s="29" t="str">
        <f>B30</f>
        <v>阿久津</v>
      </c>
      <c r="G26" s="12"/>
      <c r="H26" s="12"/>
      <c r="I26" s="12"/>
      <c r="J26" s="12"/>
      <c r="K26" s="12"/>
      <c r="L26" s="12"/>
      <c r="M26" s="29"/>
      <c r="N26" s="30" t="str">
        <f>M27</f>
        <v>JBCガールズ</v>
      </c>
      <c r="O26" s="30" t="str">
        <f>M28</f>
        <v>足利南</v>
      </c>
      <c r="P26" s="30" t="str">
        <f>M29</f>
        <v>今二Rabbits</v>
      </c>
      <c r="Q26" s="30" t="str">
        <f>M30</f>
        <v>雀宮</v>
      </c>
      <c r="R26" s="12"/>
      <c r="S26" s="12"/>
      <c r="T26" s="12"/>
      <c r="U26" s="12"/>
    </row>
    <row r="27" spans="1:21" ht="48" customHeight="1" x14ac:dyDescent="0.1">
      <c r="A27" s="12">
        <v>1</v>
      </c>
      <c r="B27" s="30" t="s">
        <v>20</v>
      </c>
      <c r="C27" s="31"/>
      <c r="D27" s="29"/>
      <c r="E27" s="30"/>
      <c r="F27" s="29"/>
      <c r="G27" s="12"/>
      <c r="H27" s="12"/>
      <c r="I27" s="12"/>
      <c r="J27" s="12"/>
      <c r="K27" s="12"/>
      <c r="L27" s="12">
        <v>5</v>
      </c>
      <c r="M27" s="30" t="s">
        <v>21</v>
      </c>
      <c r="N27" s="31"/>
      <c r="O27" s="29"/>
      <c r="P27" s="30"/>
      <c r="Q27" s="29"/>
      <c r="R27" s="12"/>
      <c r="S27" s="12"/>
      <c r="T27" s="12"/>
      <c r="U27" s="12"/>
    </row>
    <row r="28" spans="1:21" ht="48" customHeight="1" x14ac:dyDescent="0.1">
      <c r="A28" s="12">
        <v>2</v>
      </c>
      <c r="B28" s="30" t="s">
        <v>22</v>
      </c>
      <c r="C28" s="29"/>
      <c r="D28" s="31"/>
      <c r="E28" s="30"/>
      <c r="F28" s="29"/>
      <c r="G28" s="12"/>
      <c r="H28" s="12"/>
      <c r="I28" s="12"/>
      <c r="J28" s="12"/>
      <c r="K28" s="12"/>
      <c r="L28" s="12">
        <v>6</v>
      </c>
      <c r="M28" s="30" t="s">
        <v>12</v>
      </c>
      <c r="N28" s="29"/>
      <c r="O28" s="31"/>
      <c r="P28" s="30"/>
      <c r="Q28" s="29"/>
      <c r="R28" s="12"/>
      <c r="S28" s="12"/>
      <c r="T28" s="12"/>
      <c r="U28" s="12"/>
    </row>
    <row r="29" spans="1:21" ht="48" customHeight="1" x14ac:dyDescent="0.1">
      <c r="A29" s="12">
        <v>3</v>
      </c>
      <c r="B29" s="30" t="s">
        <v>11</v>
      </c>
      <c r="C29" s="29"/>
      <c r="D29" s="29"/>
      <c r="E29" s="31"/>
      <c r="F29" s="29"/>
      <c r="G29" s="12"/>
      <c r="H29" s="12"/>
      <c r="I29" s="12"/>
      <c r="J29" s="12"/>
      <c r="K29" s="12"/>
      <c r="L29" s="12">
        <v>7</v>
      </c>
      <c r="M29" s="30" t="s">
        <v>23</v>
      </c>
      <c r="N29" s="29"/>
      <c r="O29" s="29"/>
      <c r="P29" s="31"/>
      <c r="Q29" s="29"/>
      <c r="R29" s="12"/>
      <c r="S29" s="12"/>
      <c r="T29" s="12"/>
      <c r="U29" s="12"/>
    </row>
    <row r="30" spans="1:21" ht="48" customHeight="1" x14ac:dyDescent="0.1">
      <c r="A30" s="12">
        <v>4</v>
      </c>
      <c r="B30" s="30" t="s">
        <v>17</v>
      </c>
      <c r="C30" s="29"/>
      <c r="D30" s="29"/>
      <c r="E30" s="29"/>
      <c r="F30" s="31"/>
      <c r="G30" s="12"/>
      <c r="H30" s="12"/>
      <c r="I30" s="12"/>
      <c r="J30" s="12"/>
      <c r="K30" s="12"/>
      <c r="L30" s="12">
        <v>8</v>
      </c>
      <c r="M30" s="30" t="s">
        <v>24</v>
      </c>
      <c r="N30" s="29"/>
      <c r="O30" s="29"/>
      <c r="P30" s="29"/>
      <c r="Q30" s="31"/>
      <c r="R30" s="12"/>
      <c r="S30" s="12"/>
      <c r="T30" s="12"/>
      <c r="U30" s="12"/>
    </row>
  </sheetData>
  <mergeCells count="25">
    <mergeCell ref="T12:U12"/>
    <mergeCell ref="B19:F19"/>
    <mergeCell ref="M19:Q19"/>
    <mergeCell ref="B25:F25"/>
    <mergeCell ref="M25:Q25"/>
    <mergeCell ref="A12:C12"/>
    <mergeCell ref="E12:G12"/>
    <mergeCell ref="I12:J12"/>
    <mergeCell ref="L12:N12"/>
    <mergeCell ref="P12:R12"/>
    <mergeCell ref="T3:U3"/>
    <mergeCell ref="A11:C11"/>
    <mergeCell ref="E11:J11"/>
    <mergeCell ref="L11:N11"/>
    <mergeCell ref="P11:U11"/>
    <mergeCell ref="A3:C3"/>
    <mergeCell ref="E3:G3"/>
    <mergeCell ref="I3:J3"/>
    <mergeCell ref="L3:N3"/>
    <mergeCell ref="P3:R3"/>
    <mergeCell ref="A1:U1"/>
    <mergeCell ref="A2:C2"/>
    <mergeCell ref="E2:J2"/>
    <mergeCell ref="L2:N2"/>
    <mergeCell ref="P2:U2"/>
  </mergeCells>
  <phoneticPr fontId="2"/>
  <pageMargins left="0.39370078740157483" right="0.39370078740157483" top="0.39370078740157483" bottom="0.3937007874015748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試合日程表（チーム名）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佐藤圭一</dc:creator>
  <cp:lastModifiedBy>佐藤圭一</cp:lastModifiedBy>
  <dcterms:created xsi:type="dcterms:W3CDTF">2023-04-16T10:40:45Z</dcterms:created>
  <dcterms:modified xsi:type="dcterms:W3CDTF">2023-04-16T10:41:48Z</dcterms:modified>
</cp:coreProperties>
</file>